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8250"/>
  </bookViews>
  <sheets>
    <sheet name="Data" sheetId="1" r:id="rId1"/>
    <sheet name="Table_output" sheetId="2" r:id="rId2"/>
  </sheets>
  <definedNames>
    <definedName name="_xlnm._FilterDatabase" localSheetId="0" hidden="1">Data!$A$1:$B$132</definedName>
    <definedName name="_xlnm._FilterDatabase" localSheetId="1" hidden="1">Table_output!$A$2:$A$51</definedName>
  </definedNames>
  <calcPr calcId="145621"/>
</workbook>
</file>

<file path=xl/calcChain.xml><?xml version="1.0" encoding="utf-8"?>
<calcChain xmlns="http://schemas.openxmlformats.org/spreadsheetml/2006/main">
  <c r="C5" i="2" l="1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4" i="2"/>
  <c r="B5" i="2"/>
  <c r="D5" i="2" s="1"/>
  <c r="B6" i="2"/>
  <c r="D6" i="2" s="1"/>
  <c r="B7" i="2"/>
  <c r="D7" i="2" s="1"/>
  <c r="B8" i="2"/>
  <c r="D8" i="2" s="1"/>
  <c r="B9" i="2"/>
  <c r="D9" i="2" s="1"/>
  <c r="B10" i="2"/>
  <c r="D10" i="2" s="1"/>
  <c r="B11" i="2"/>
  <c r="D11" i="2" s="1"/>
  <c r="B12" i="2"/>
  <c r="D12" i="2" s="1"/>
  <c r="B13" i="2"/>
  <c r="D13" i="2" s="1"/>
  <c r="B14" i="2"/>
  <c r="D14" i="2" s="1"/>
  <c r="B15" i="2"/>
  <c r="D15" i="2" s="1"/>
  <c r="B16" i="2"/>
  <c r="D16" i="2" s="1"/>
  <c r="B17" i="2"/>
  <c r="D17" i="2" s="1"/>
  <c r="B18" i="2"/>
  <c r="D18" i="2" s="1"/>
  <c r="B19" i="2"/>
  <c r="D19" i="2" s="1"/>
  <c r="B20" i="2"/>
  <c r="D20" i="2" s="1"/>
  <c r="B21" i="2"/>
  <c r="D21" i="2" s="1"/>
  <c r="B22" i="2"/>
  <c r="D22" i="2" s="1"/>
  <c r="B23" i="2"/>
  <c r="D23" i="2" s="1"/>
  <c r="B24" i="2"/>
  <c r="D24" i="2" s="1"/>
  <c r="B25" i="2"/>
  <c r="D25" i="2" s="1"/>
  <c r="B26" i="2"/>
  <c r="D26" i="2" s="1"/>
  <c r="B27" i="2"/>
  <c r="D27" i="2" s="1"/>
  <c r="B28" i="2"/>
  <c r="D28" i="2" s="1"/>
  <c r="B29" i="2"/>
  <c r="D29" i="2" s="1"/>
  <c r="B30" i="2"/>
  <c r="D30" i="2" s="1"/>
  <c r="B31" i="2"/>
  <c r="D31" i="2" s="1"/>
  <c r="B32" i="2"/>
  <c r="D32" i="2" s="1"/>
  <c r="B33" i="2"/>
  <c r="D33" i="2" s="1"/>
  <c r="B34" i="2"/>
  <c r="D34" i="2" s="1"/>
  <c r="B35" i="2"/>
  <c r="D35" i="2" s="1"/>
  <c r="B36" i="2"/>
  <c r="D36" i="2" s="1"/>
  <c r="B37" i="2"/>
  <c r="D37" i="2" s="1"/>
  <c r="B38" i="2"/>
  <c r="D38" i="2" s="1"/>
  <c r="B39" i="2"/>
  <c r="D39" i="2" s="1"/>
  <c r="B40" i="2"/>
  <c r="D40" i="2" s="1"/>
  <c r="B41" i="2"/>
  <c r="D41" i="2" s="1"/>
  <c r="B42" i="2"/>
  <c r="D42" i="2" s="1"/>
  <c r="B43" i="2"/>
  <c r="D43" i="2" s="1"/>
  <c r="B44" i="2"/>
  <c r="D44" i="2" s="1"/>
  <c r="B45" i="2"/>
  <c r="D45" i="2" s="1"/>
  <c r="B46" i="2"/>
  <c r="D46" i="2" s="1"/>
  <c r="B47" i="2"/>
  <c r="D47" i="2" s="1"/>
  <c r="B48" i="2"/>
  <c r="D48" i="2" s="1"/>
  <c r="B49" i="2"/>
  <c r="D49" i="2" s="1"/>
  <c r="B50" i="2"/>
  <c r="D50" i="2" s="1"/>
  <c r="B51" i="2"/>
  <c r="D51" i="2" s="1"/>
  <c r="B4" i="2"/>
  <c r="D4" i="2" s="1"/>
</calcChain>
</file>

<file path=xl/sharedStrings.xml><?xml version="1.0" encoding="utf-8"?>
<sst xmlns="http://schemas.openxmlformats.org/spreadsheetml/2006/main" count="317" uniqueCount="55">
  <si>
    <t>In</t>
  </si>
  <si>
    <t>Out</t>
  </si>
  <si>
    <t>Brand 16</t>
  </si>
  <si>
    <t>Brand 24</t>
  </si>
  <si>
    <t>Brand 36</t>
  </si>
  <si>
    <t>Brand 18</t>
  </si>
  <si>
    <t>Brand 19</t>
  </si>
  <si>
    <t>Brand 20</t>
  </si>
  <si>
    <t>Brand 35</t>
  </si>
  <si>
    <t>Brand 28</t>
  </si>
  <si>
    <t>Brand 41</t>
  </si>
  <si>
    <t>Brand 34</t>
  </si>
  <si>
    <t>Brand 29</t>
  </si>
  <si>
    <t>Brand 12</t>
  </si>
  <si>
    <t>Brand 25</t>
  </si>
  <si>
    <t>Brand 31</t>
  </si>
  <si>
    <t>Brand 48</t>
  </si>
  <si>
    <t>Brand 47</t>
  </si>
  <si>
    <t>Brand 40</t>
  </si>
  <si>
    <t>Brand 17</t>
  </si>
  <si>
    <t>Brand 22</t>
  </si>
  <si>
    <t>Brand 23</t>
  </si>
  <si>
    <t>Brand 46</t>
  </si>
  <si>
    <t>Brand 37</t>
  </si>
  <si>
    <t>Brand 38</t>
  </si>
  <si>
    <t>Brand 32</t>
  </si>
  <si>
    <t>Brand 11</t>
  </si>
  <si>
    <t>Brand 15</t>
  </si>
  <si>
    <t>Brand 26</t>
  </si>
  <si>
    <t>Brand 5</t>
  </si>
  <si>
    <t>Brand 7</t>
  </si>
  <si>
    <t>Brand 44</t>
  </si>
  <si>
    <t>Brand 43</t>
  </si>
  <si>
    <t>Brand 39</t>
  </si>
  <si>
    <t>Brand 9</t>
  </si>
  <si>
    <t>Brand 8</t>
  </si>
  <si>
    <t>Brand 27</t>
  </si>
  <si>
    <t>Brand 3</t>
  </si>
  <si>
    <t>Brand 1</t>
  </si>
  <si>
    <t>Brand 42</t>
  </si>
  <si>
    <t>Brand 30</t>
  </si>
  <si>
    <t>Brand 21</t>
  </si>
  <si>
    <t>Brand 45</t>
  </si>
  <si>
    <t>Brand 33</t>
  </si>
  <si>
    <t>Brand 2</t>
  </si>
  <si>
    <t>Brand 4</t>
  </si>
  <si>
    <t>Brand 14</t>
  </si>
  <si>
    <t>Brand 13</t>
  </si>
  <si>
    <t>Brand 10</t>
  </si>
  <si>
    <t>Brand 6</t>
  </si>
  <si>
    <t>TOTAL</t>
  </si>
  <si>
    <t>IN</t>
  </si>
  <si>
    <t>OUT</t>
  </si>
  <si>
    <t xml:space="preserve">SWITCHING TABLES </t>
  </si>
  <si>
    <t>NET (In-Out)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</si>
</sst>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2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14.85546875" style="2" customWidth="1"/>
    <col min="2" max="2" width="15" style="2" customWidth="1"/>
  </cols>
  <sheetData>
    <row r="1" spans="1:2" x14ac:dyDescent="0.25">
      <c r="A1" s="3" t="s">
        <v>0</v>
      </c>
      <c r="B1" s="3" t="s">
        <v>1</v>
      </c>
    </row>
    <row r="2" spans="1:2" x14ac:dyDescent="0.25">
      <c r="A2" s="2" t="s">
        <v>2</v>
      </c>
      <c r="B2" s="2" t="s">
        <v>3</v>
      </c>
    </row>
    <row r="3" spans="1:2" x14ac:dyDescent="0.25">
      <c r="A3" s="2" t="s">
        <v>3</v>
      </c>
      <c r="B3" s="2" t="s">
        <v>4</v>
      </c>
    </row>
    <row r="4" spans="1:2" x14ac:dyDescent="0.25">
      <c r="A4" s="2" t="s">
        <v>5</v>
      </c>
      <c r="B4" s="2" t="s">
        <v>2</v>
      </c>
    </row>
    <row r="5" spans="1:2" x14ac:dyDescent="0.25">
      <c r="A5" s="2" t="s">
        <v>6</v>
      </c>
      <c r="B5" s="2" t="s">
        <v>7</v>
      </c>
    </row>
    <row r="6" spans="1:2" x14ac:dyDescent="0.25">
      <c r="A6" s="2" t="s">
        <v>3</v>
      </c>
      <c r="B6" s="2" t="s">
        <v>2</v>
      </c>
    </row>
    <row r="7" spans="1:2" x14ac:dyDescent="0.25">
      <c r="A7" s="2" t="s">
        <v>8</v>
      </c>
      <c r="B7" s="2" t="s">
        <v>3</v>
      </c>
    </row>
    <row r="8" spans="1:2" x14ac:dyDescent="0.25">
      <c r="A8" s="2" t="s">
        <v>9</v>
      </c>
      <c r="B8" s="2" t="s">
        <v>3</v>
      </c>
    </row>
    <row r="9" spans="1:2" x14ac:dyDescent="0.25">
      <c r="A9" s="2" t="s">
        <v>10</v>
      </c>
      <c r="B9" s="2" t="s">
        <v>11</v>
      </c>
    </row>
    <row r="10" spans="1:2" x14ac:dyDescent="0.25">
      <c r="A10" s="2" t="s">
        <v>2</v>
      </c>
      <c r="B10" s="2" t="s">
        <v>3</v>
      </c>
    </row>
    <row r="11" spans="1:2" x14ac:dyDescent="0.25">
      <c r="A11" s="2" t="s">
        <v>2</v>
      </c>
      <c r="B11" s="2" t="s">
        <v>3</v>
      </c>
    </row>
    <row r="12" spans="1:2" x14ac:dyDescent="0.25">
      <c r="A12" s="2" t="s">
        <v>12</v>
      </c>
      <c r="B12" s="2" t="s">
        <v>2</v>
      </c>
    </row>
    <row r="13" spans="1:2" x14ac:dyDescent="0.25">
      <c r="A13" s="2" t="s">
        <v>8</v>
      </c>
      <c r="B13" s="2" t="s">
        <v>3</v>
      </c>
    </row>
    <row r="14" spans="1:2" x14ac:dyDescent="0.25">
      <c r="A14" s="2" t="s">
        <v>4</v>
      </c>
      <c r="B14" s="2" t="s">
        <v>13</v>
      </c>
    </row>
    <row r="15" spans="1:2" x14ac:dyDescent="0.25">
      <c r="A15" s="2" t="s">
        <v>12</v>
      </c>
      <c r="B15" s="2" t="s">
        <v>2</v>
      </c>
    </row>
    <row r="16" spans="1:2" x14ac:dyDescent="0.25">
      <c r="A16" s="2" t="s">
        <v>9</v>
      </c>
      <c r="B16" s="2" t="s">
        <v>14</v>
      </c>
    </row>
    <row r="17" spans="1:2" x14ac:dyDescent="0.25">
      <c r="A17" s="2" t="s">
        <v>12</v>
      </c>
      <c r="B17" s="2" t="s">
        <v>3</v>
      </c>
    </row>
    <row r="18" spans="1:2" x14ac:dyDescent="0.25">
      <c r="A18" s="2" t="s">
        <v>15</v>
      </c>
      <c r="B18" s="2" t="s">
        <v>16</v>
      </c>
    </row>
    <row r="19" spans="1:2" x14ac:dyDescent="0.25">
      <c r="A19" s="2" t="s">
        <v>4</v>
      </c>
      <c r="B19" s="2" t="s">
        <v>2</v>
      </c>
    </row>
    <row r="20" spans="1:2" x14ac:dyDescent="0.25">
      <c r="A20" s="2" t="s">
        <v>10</v>
      </c>
      <c r="B20" s="2" t="s">
        <v>5</v>
      </c>
    </row>
    <row r="21" spans="1:2" x14ac:dyDescent="0.25">
      <c r="A21" s="2" t="s">
        <v>17</v>
      </c>
      <c r="B21" s="2" t="s">
        <v>3</v>
      </c>
    </row>
    <row r="22" spans="1:2" x14ac:dyDescent="0.25">
      <c r="A22" s="2" t="s">
        <v>18</v>
      </c>
      <c r="B22" s="2" t="s">
        <v>2</v>
      </c>
    </row>
    <row r="23" spans="1:2" x14ac:dyDescent="0.25">
      <c r="A23" s="2" t="s">
        <v>9</v>
      </c>
      <c r="B23" s="2" t="s">
        <v>3</v>
      </c>
    </row>
    <row r="24" spans="1:2" x14ac:dyDescent="0.25">
      <c r="A24" s="2" t="s">
        <v>9</v>
      </c>
      <c r="B24" s="2" t="s">
        <v>19</v>
      </c>
    </row>
    <row r="25" spans="1:2" x14ac:dyDescent="0.25">
      <c r="A25" s="2" t="s">
        <v>20</v>
      </c>
      <c r="B25" s="2" t="s">
        <v>3</v>
      </c>
    </row>
    <row r="26" spans="1:2" x14ac:dyDescent="0.25">
      <c r="A26" s="2" t="s">
        <v>21</v>
      </c>
      <c r="B26" s="2" t="s">
        <v>22</v>
      </c>
    </row>
    <row r="27" spans="1:2" x14ac:dyDescent="0.25">
      <c r="A27" s="2" t="s">
        <v>9</v>
      </c>
      <c r="B27" s="2" t="s">
        <v>19</v>
      </c>
    </row>
    <row r="28" spans="1:2" x14ac:dyDescent="0.25">
      <c r="A28" s="2" t="s">
        <v>23</v>
      </c>
      <c r="B28" s="2" t="s">
        <v>3</v>
      </c>
    </row>
    <row r="29" spans="1:2" x14ac:dyDescent="0.25">
      <c r="A29" s="2" t="s">
        <v>10</v>
      </c>
      <c r="B29" s="2" t="s">
        <v>4</v>
      </c>
    </row>
    <row r="30" spans="1:2" x14ac:dyDescent="0.25">
      <c r="A30" s="2" t="s">
        <v>20</v>
      </c>
      <c r="B30" s="2" t="s">
        <v>4</v>
      </c>
    </row>
    <row r="31" spans="1:2" x14ac:dyDescent="0.25">
      <c r="A31" s="2" t="s">
        <v>2</v>
      </c>
      <c r="B31" s="2" t="s">
        <v>22</v>
      </c>
    </row>
    <row r="32" spans="1:2" x14ac:dyDescent="0.25">
      <c r="A32" s="2" t="s">
        <v>24</v>
      </c>
      <c r="B32" s="2" t="s">
        <v>22</v>
      </c>
    </row>
    <row r="33" spans="1:2" x14ac:dyDescent="0.25">
      <c r="A33" s="2" t="s">
        <v>9</v>
      </c>
      <c r="B33" s="2" t="s">
        <v>12</v>
      </c>
    </row>
    <row r="34" spans="1:2" x14ac:dyDescent="0.25">
      <c r="A34" s="2" t="s">
        <v>11</v>
      </c>
      <c r="B34" s="2" t="s">
        <v>10</v>
      </c>
    </row>
    <row r="35" spans="1:2" x14ac:dyDescent="0.25">
      <c r="A35" s="2" t="s">
        <v>2</v>
      </c>
      <c r="B35" s="2" t="s">
        <v>25</v>
      </c>
    </row>
    <row r="36" spans="1:2" x14ac:dyDescent="0.25">
      <c r="A36" s="2" t="s">
        <v>26</v>
      </c>
      <c r="B36" s="2" t="s">
        <v>27</v>
      </c>
    </row>
    <row r="37" spans="1:2" x14ac:dyDescent="0.25">
      <c r="A37" s="2" t="s">
        <v>9</v>
      </c>
      <c r="B37" s="2" t="s">
        <v>19</v>
      </c>
    </row>
    <row r="38" spans="1:2" x14ac:dyDescent="0.25">
      <c r="A38" s="2" t="s">
        <v>9</v>
      </c>
      <c r="B38" s="2" t="s">
        <v>28</v>
      </c>
    </row>
    <row r="39" spans="1:2" x14ac:dyDescent="0.25">
      <c r="A39" s="2" t="s">
        <v>22</v>
      </c>
      <c r="B39" s="2" t="s">
        <v>3</v>
      </c>
    </row>
    <row r="40" spans="1:2" x14ac:dyDescent="0.25">
      <c r="A40" s="2" t="s">
        <v>4</v>
      </c>
      <c r="B40" s="2" t="s">
        <v>19</v>
      </c>
    </row>
    <row r="41" spans="1:2" x14ac:dyDescent="0.25">
      <c r="A41" s="2" t="s">
        <v>19</v>
      </c>
      <c r="B41" s="2" t="s">
        <v>4</v>
      </c>
    </row>
    <row r="42" spans="1:2" x14ac:dyDescent="0.25">
      <c r="A42" s="2" t="s">
        <v>25</v>
      </c>
      <c r="B42" s="2" t="s">
        <v>3</v>
      </c>
    </row>
    <row r="43" spans="1:2" x14ac:dyDescent="0.25">
      <c r="A43" s="2" t="s">
        <v>9</v>
      </c>
      <c r="B43" s="2" t="s">
        <v>22</v>
      </c>
    </row>
    <row r="44" spans="1:2" x14ac:dyDescent="0.25">
      <c r="A44" s="2" t="s">
        <v>10</v>
      </c>
      <c r="B44" s="2" t="s">
        <v>3</v>
      </c>
    </row>
    <row r="45" spans="1:2" x14ac:dyDescent="0.25">
      <c r="A45" s="2" t="s">
        <v>29</v>
      </c>
      <c r="B45" s="2" t="s">
        <v>2</v>
      </c>
    </row>
    <row r="46" spans="1:2" x14ac:dyDescent="0.25">
      <c r="A46" s="2" t="s">
        <v>15</v>
      </c>
      <c r="B46" s="2" t="s">
        <v>3</v>
      </c>
    </row>
    <row r="47" spans="1:2" x14ac:dyDescent="0.25">
      <c r="A47" s="2" t="s">
        <v>30</v>
      </c>
      <c r="B47" s="2" t="s">
        <v>22</v>
      </c>
    </row>
    <row r="48" spans="1:2" x14ac:dyDescent="0.25">
      <c r="A48" s="2" t="s">
        <v>2</v>
      </c>
      <c r="B48" s="2" t="s">
        <v>4</v>
      </c>
    </row>
    <row r="49" spans="1:2" x14ac:dyDescent="0.25">
      <c r="A49" s="2" t="s">
        <v>22</v>
      </c>
      <c r="B49" s="2" t="s">
        <v>2</v>
      </c>
    </row>
    <row r="50" spans="1:2" x14ac:dyDescent="0.25">
      <c r="A50" s="2" t="s">
        <v>2</v>
      </c>
      <c r="B50" s="2" t="s">
        <v>31</v>
      </c>
    </row>
    <row r="51" spans="1:2" x14ac:dyDescent="0.25">
      <c r="A51" s="2" t="s">
        <v>26</v>
      </c>
      <c r="B51" s="2" t="s">
        <v>32</v>
      </c>
    </row>
    <row r="52" spans="1:2" x14ac:dyDescent="0.25">
      <c r="A52" s="2" t="s">
        <v>3</v>
      </c>
      <c r="B52" s="2" t="s">
        <v>11</v>
      </c>
    </row>
    <row r="53" spans="1:2" x14ac:dyDescent="0.25">
      <c r="A53" s="2" t="s">
        <v>12</v>
      </c>
      <c r="B53" s="2" t="s">
        <v>3</v>
      </c>
    </row>
    <row r="54" spans="1:2" x14ac:dyDescent="0.25">
      <c r="A54" s="2" t="s">
        <v>10</v>
      </c>
      <c r="B54" s="2" t="s">
        <v>3</v>
      </c>
    </row>
    <row r="55" spans="1:2" x14ac:dyDescent="0.25">
      <c r="A55" s="2" t="s">
        <v>2</v>
      </c>
      <c r="B55" s="2" t="s">
        <v>10</v>
      </c>
    </row>
    <row r="56" spans="1:2" x14ac:dyDescent="0.25">
      <c r="A56" s="2" t="s">
        <v>33</v>
      </c>
      <c r="B56" s="2" t="s">
        <v>22</v>
      </c>
    </row>
    <row r="57" spans="1:2" x14ac:dyDescent="0.25">
      <c r="A57" s="2" t="s">
        <v>22</v>
      </c>
      <c r="B57" s="2" t="s">
        <v>2</v>
      </c>
    </row>
    <row r="58" spans="1:2" x14ac:dyDescent="0.25">
      <c r="A58" s="2" t="s">
        <v>2</v>
      </c>
      <c r="B58" s="2" t="s">
        <v>3</v>
      </c>
    </row>
    <row r="59" spans="1:2" x14ac:dyDescent="0.25">
      <c r="A59" s="2" t="s">
        <v>2</v>
      </c>
      <c r="B59" s="2" t="s">
        <v>4</v>
      </c>
    </row>
    <row r="60" spans="1:2" x14ac:dyDescent="0.25">
      <c r="A60" s="2" t="s">
        <v>18</v>
      </c>
      <c r="B60" s="2" t="s">
        <v>22</v>
      </c>
    </row>
    <row r="61" spans="1:2" x14ac:dyDescent="0.25">
      <c r="A61" s="2" t="s">
        <v>4</v>
      </c>
      <c r="B61" s="2" t="s">
        <v>22</v>
      </c>
    </row>
    <row r="62" spans="1:2" x14ac:dyDescent="0.25">
      <c r="A62" s="2" t="s">
        <v>4</v>
      </c>
      <c r="B62" s="2" t="s">
        <v>25</v>
      </c>
    </row>
    <row r="63" spans="1:2" x14ac:dyDescent="0.25">
      <c r="A63" s="2" t="s">
        <v>10</v>
      </c>
      <c r="B63" s="2" t="s">
        <v>22</v>
      </c>
    </row>
    <row r="64" spans="1:2" x14ac:dyDescent="0.25">
      <c r="A64" s="2" t="s">
        <v>2</v>
      </c>
      <c r="B64" s="2" t="s">
        <v>4</v>
      </c>
    </row>
    <row r="65" spans="1:2" x14ac:dyDescent="0.25">
      <c r="A65" s="2" t="s">
        <v>34</v>
      </c>
      <c r="B65" s="2" t="s">
        <v>2</v>
      </c>
    </row>
    <row r="66" spans="1:2" x14ac:dyDescent="0.25">
      <c r="A66" s="2" t="s">
        <v>35</v>
      </c>
      <c r="B66" s="2" t="s">
        <v>36</v>
      </c>
    </row>
    <row r="67" spans="1:2" x14ac:dyDescent="0.25">
      <c r="A67" s="2" t="s">
        <v>23</v>
      </c>
      <c r="B67" s="2" t="s">
        <v>25</v>
      </c>
    </row>
    <row r="68" spans="1:2" x14ac:dyDescent="0.25">
      <c r="A68" s="2" t="s">
        <v>10</v>
      </c>
      <c r="B68" s="2" t="s">
        <v>2</v>
      </c>
    </row>
    <row r="69" spans="1:2" x14ac:dyDescent="0.25">
      <c r="A69" s="2" t="s">
        <v>12</v>
      </c>
      <c r="B69" s="2" t="s">
        <v>19</v>
      </c>
    </row>
    <row r="70" spans="1:2" x14ac:dyDescent="0.25">
      <c r="A70" s="2" t="s">
        <v>2</v>
      </c>
      <c r="B70" s="2" t="s">
        <v>22</v>
      </c>
    </row>
    <row r="71" spans="1:2" x14ac:dyDescent="0.25">
      <c r="A71" s="2" t="s">
        <v>2</v>
      </c>
      <c r="B71" s="2" t="s">
        <v>4</v>
      </c>
    </row>
    <row r="72" spans="1:2" x14ac:dyDescent="0.25">
      <c r="A72" s="2" t="s">
        <v>4</v>
      </c>
      <c r="B72" s="2" t="s">
        <v>3</v>
      </c>
    </row>
    <row r="73" spans="1:2" x14ac:dyDescent="0.25">
      <c r="A73" s="2" t="s">
        <v>2</v>
      </c>
      <c r="B73" s="2" t="s">
        <v>37</v>
      </c>
    </row>
    <row r="74" spans="1:2" x14ac:dyDescent="0.25">
      <c r="A74" s="2" t="s">
        <v>2</v>
      </c>
      <c r="B74" s="2" t="s">
        <v>10</v>
      </c>
    </row>
    <row r="75" spans="1:2" x14ac:dyDescent="0.25">
      <c r="A75" s="2" t="s">
        <v>18</v>
      </c>
      <c r="B75" s="2" t="s">
        <v>10</v>
      </c>
    </row>
    <row r="76" spans="1:2" x14ac:dyDescent="0.25">
      <c r="A76" s="2" t="s">
        <v>3</v>
      </c>
      <c r="B76" s="2" t="s">
        <v>2</v>
      </c>
    </row>
    <row r="77" spans="1:2" x14ac:dyDescent="0.25">
      <c r="A77" s="2" t="s">
        <v>4</v>
      </c>
      <c r="B77" s="2" t="s">
        <v>3</v>
      </c>
    </row>
    <row r="78" spans="1:2" x14ac:dyDescent="0.25">
      <c r="A78" s="2" t="s">
        <v>10</v>
      </c>
      <c r="B78" s="2" t="s">
        <v>2</v>
      </c>
    </row>
    <row r="79" spans="1:2" x14ac:dyDescent="0.25">
      <c r="A79" s="2" t="s">
        <v>25</v>
      </c>
      <c r="B79" s="2" t="s">
        <v>2</v>
      </c>
    </row>
    <row r="80" spans="1:2" x14ac:dyDescent="0.25">
      <c r="A80" s="2" t="s">
        <v>10</v>
      </c>
      <c r="B80" s="2" t="s">
        <v>4</v>
      </c>
    </row>
    <row r="81" spans="1:2" x14ac:dyDescent="0.25">
      <c r="A81" s="2" t="s">
        <v>2</v>
      </c>
      <c r="B81" s="2" t="s">
        <v>38</v>
      </c>
    </row>
    <row r="82" spans="1:2" x14ac:dyDescent="0.25">
      <c r="A82" s="2" t="s">
        <v>2</v>
      </c>
      <c r="B82" s="2" t="s">
        <v>39</v>
      </c>
    </row>
    <row r="83" spans="1:2" x14ac:dyDescent="0.25">
      <c r="A83" s="2" t="s">
        <v>4</v>
      </c>
      <c r="B83" s="2" t="s">
        <v>3</v>
      </c>
    </row>
    <row r="84" spans="1:2" x14ac:dyDescent="0.25">
      <c r="A84" s="2" t="s">
        <v>12</v>
      </c>
      <c r="B84" s="2" t="s">
        <v>2</v>
      </c>
    </row>
    <row r="85" spans="1:2" x14ac:dyDescent="0.25">
      <c r="A85" s="2" t="s">
        <v>4</v>
      </c>
      <c r="B85" s="2" t="s">
        <v>3</v>
      </c>
    </row>
    <row r="86" spans="1:2" x14ac:dyDescent="0.25">
      <c r="A86" s="2" t="s">
        <v>4</v>
      </c>
      <c r="B86" s="2" t="s">
        <v>25</v>
      </c>
    </row>
    <row r="87" spans="1:2" x14ac:dyDescent="0.25">
      <c r="A87" s="2" t="s">
        <v>4</v>
      </c>
      <c r="B87" s="2" t="s">
        <v>22</v>
      </c>
    </row>
    <row r="88" spans="1:2" x14ac:dyDescent="0.25">
      <c r="A88" s="2" t="s">
        <v>3</v>
      </c>
      <c r="B88" s="2" t="s">
        <v>2</v>
      </c>
    </row>
    <row r="89" spans="1:2" x14ac:dyDescent="0.25">
      <c r="A89" s="2" t="s">
        <v>3</v>
      </c>
      <c r="B89" s="2" t="s">
        <v>22</v>
      </c>
    </row>
    <row r="90" spans="1:2" x14ac:dyDescent="0.25">
      <c r="A90" s="2" t="s">
        <v>32</v>
      </c>
      <c r="B90" s="2" t="s">
        <v>2</v>
      </c>
    </row>
    <row r="91" spans="1:2" x14ac:dyDescent="0.25">
      <c r="A91" s="2" t="s">
        <v>22</v>
      </c>
      <c r="B91" s="2" t="s">
        <v>2</v>
      </c>
    </row>
    <row r="92" spans="1:2" x14ac:dyDescent="0.25">
      <c r="A92" s="2" t="s">
        <v>10</v>
      </c>
      <c r="B92" s="2" t="s">
        <v>2</v>
      </c>
    </row>
    <row r="93" spans="1:2" x14ac:dyDescent="0.25">
      <c r="A93" s="2" t="s">
        <v>25</v>
      </c>
      <c r="B93" s="2" t="s">
        <v>22</v>
      </c>
    </row>
    <row r="94" spans="1:2" x14ac:dyDescent="0.25">
      <c r="A94" s="2" t="s">
        <v>22</v>
      </c>
      <c r="B94" s="2" t="s">
        <v>3</v>
      </c>
    </row>
    <row r="95" spans="1:2" x14ac:dyDescent="0.25">
      <c r="A95" s="2" t="s">
        <v>4</v>
      </c>
      <c r="B95" s="2" t="s">
        <v>36</v>
      </c>
    </row>
    <row r="96" spans="1:2" x14ac:dyDescent="0.25">
      <c r="A96" s="2" t="s">
        <v>9</v>
      </c>
      <c r="B96" s="2" t="s">
        <v>2</v>
      </c>
    </row>
    <row r="97" spans="1:2" x14ac:dyDescent="0.25">
      <c r="A97" s="2" t="s">
        <v>29</v>
      </c>
      <c r="B97" s="2" t="s">
        <v>2</v>
      </c>
    </row>
    <row r="98" spans="1:2" x14ac:dyDescent="0.25">
      <c r="A98" s="2" t="s">
        <v>8</v>
      </c>
      <c r="B98" s="2" t="s">
        <v>3</v>
      </c>
    </row>
    <row r="99" spans="1:2" x14ac:dyDescent="0.25">
      <c r="A99" s="2" t="s">
        <v>40</v>
      </c>
      <c r="B99" s="2" t="s">
        <v>2</v>
      </c>
    </row>
    <row r="100" spans="1:2" x14ac:dyDescent="0.25">
      <c r="A100" s="2" t="s">
        <v>4</v>
      </c>
      <c r="B100" s="2" t="s">
        <v>2</v>
      </c>
    </row>
    <row r="101" spans="1:2" x14ac:dyDescent="0.25">
      <c r="A101" s="2" t="s">
        <v>9</v>
      </c>
      <c r="B101" s="2" t="s">
        <v>2</v>
      </c>
    </row>
    <row r="102" spans="1:2" x14ac:dyDescent="0.25">
      <c r="A102" s="2" t="s">
        <v>3</v>
      </c>
      <c r="B102" s="2" t="s">
        <v>22</v>
      </c>
    </row>
    <row r="103" spans="1:2" x14ac:dyDescent="0.25">
      <c r="A103" s="2" t="s">
        <v>40</v>
      </c>
      <c r="B103" s="2" t="s">
        <v>41</v>
      </c>
    </row>
    <row r="104" spans="1:2" x14ac:dyDescent="0.25">
      <c r="A104" s="2" t="s">
        <v>42</v>
      </c>
      <c r="B104" s="2" t="s">
        <v>35</v>
      </c>
    </row>
    <row r="105" spans="1:2" x14ac:dyDescent="0.25">
      <c r="A105" s="2" t="s">
        <v>10</v>
      </c>
      <c r="B105" s="2" t="s">
        <v>43</v>
      </c>
    </row>
    <row r="106" spans="1:2" x14ac:dyDescent="0.25">
      <c r="A106" s="2" t="s">
        <v>10</v>
      </c>
      <c r="B106" s="2" t="s">
        <v>3</v>
      </c>
    </row>
    <row r="107" spans="1:2" x14ac:dyDescent="0.25">
      <c r="A107" s="2" t="s">
        <v>44</v>
      </c>
      <c r="B107" s="2" t="s">
        <v>4</v>
      </c>
    </row>
    <row r="108" spans="1:2" x14ac:dyDescent="0.25">
      <c r="A108" s="2" t="s">
        <v>2</v>
      </c>
      <c r="B108" s="2" t="s">
        <v>3</v>
      </c>
    </row>
    <row r="109" spans="1:2" x14ac:dyDescent="0.25">
      <c r="A109" s="2" t="s">
        <v>41</v>
      </c>
      <c r="B109" s="2" t="s">
        <v>45</v>
      </c>
    </row>
    <row r="110" spans="1:2" x14ac:dyDescent="0.25">
      <c r="A110" s="2" t="s">
        <v>12</v>
      </c>
      <c r="B110" s="2" t="s">
        <v>2</v>
      </c>
    </row>
    <row r="111" spans="1:2" x14ac:dyDescent="0.25">
      <c r="A111" s="2" t="s">
        <v>8</v>
      </c>
      <c r="B111" s="2" t="s">
        <v>4</v>
      </c>
    </row>
    <row r="112" spans="1:2" x14ac:dyDescent="0.25">
      <c r="A112" s="2" t="s">
        <v>9</v>
      </c>
      <c r="B112" s="2" t="s">
        <v>4</v>
      </c>
    </row>
    <row r="113" spans="1:2" x14ac:dyDescent="0.25">
      <c r="A113" s="2" t="s">
        <v>4</v>
      </c>
      <c r="B113" s="2" t="s">
        <v>2</v>
      </c>
    </row>
    <row r="114" spans="1:2" x14ac:dyDescent="0.25">
      <c r="A114" s="2" t="s">
        <v>4</v>
      </c>
      <c r="B114" s="2" t="s">
        <v>3</v>
      </c>
    </row>
    <row r="115" spans="1:2" x14ac:dyDescent="0.25">
      <c r="A115" s="2" t="s">
        <v>46</v>
      </c>
      <c r="B115" s="2" t="s">
        <v>22</v>
      </c>
    </row>
    <row r="116" spans="1:2" x14ac:dyDescent="0.25">
      <c r="A116" s="2" t="s">
        <v>46</v>
      </c>
      <c r="B116" s="2" t="s">
        <v>4</v>
      </c>
    </row>
    <row r="117" spans="1:2" x14ac:dyDescent="0.25">
      <c r="A117" s="2" t="s">
        <v>10</v>
      </c>
      <c r="B117" s="2" t="s">
        <v>9</v>
      </c>
    </row>
    <row r="118" spans="1:2" x14ac:dyDescent="0.25">
      <c r="A118" s="2" t="s">
        <v>31</v>
      </c>
      <c r="B118" s="2" t="s">
        <v>2</v>
      </c>
    </row>
    <row r="119" spans="1:2" x14ac:dyDescent="0.25">
      <c r="A119" s="2" t="s">
        <v>2</v>
      </c>
      <c r="B119" s="2" t="s">
        <v>47</v>
      </c>
    </row>
    <row r="120" spans="1:2" x14ac:dyDescent="0.25">
      <c r="A120" s="2" t="s">
        <v>4</v>
      </c>
      <c r="B120" s="2" t="s">
        <v>22</v>
      </c>
    </row>
    <row r="121" spans="1:2" x14ac:dyDescent="0.25">
      <c r="A121" s="2" t="s">
        <v>4</v>
      </c>
      <c r="B121" s="2" t="s">
        <v>12</v>
      </c>
    </row>
    <row r="122" spans="1:2" x14ac:dyDescent="0.25">
      <c r="A122" s="2" t="s">
        <v>4</v>
      </c>
      <c r="B122" s="2" t="s">
        <v>14</v>
      </c>
    </row>
    <row r="123" spans="1:2" x14ac:dyDescent="0.25">
      <c r="A123" s="2" t="s">
        <v>48</v>
      </c>
      <c r="B123" s="2" t="s">
        <v>44</v>
      </c>
    </row>
    <row r="124" spans="1:2" x14ac:dyDescent="0.25">
      <c r="A124" s="2" t="s">
        <v>2</v>
      </c>
      <c r="B124" s="2" t="s">
        <v>22</v>
      </c>
    </row>
    <row r="125" spans="1:2" x14ac:dyDescent="0.25">
      <c r="A125" s="2" t="s">
        <v>10</v>
      </c>
      <c r="B125" s="2" t="s">
        <v>49</v>
      </c>
    </row>
    <row r="126" spans="1:2" x14ac:dyDescent="0.25">
      <c r="A126" s="2" t="s">
        <v>9</v>
      </c>
      <c r="B126" s="2" t="s">
        <v>4</v>
      </c>
    </row>
    <row r="127" spans="1:2" x14ac:dyDescent="0.25">
      <c r="A127" s="2" t="s">
        <v>47</v>
      </c>
      <c r="B127" s="2" t="s">
        <v>2</v>
      </c>
    </row>
    <row r="128" spans="1:2" x14ac:dyDescent="0.25">
      <c r="A128" s="2" t="s">
        <v>2</v>
      </c>
      <c r="B128" s="2" t="s">
        <v>47</v>
      </c>
    </row>
    <row r="129" spans="1:2" x14ac:dyDescent="0.25">
      <c r="A129" s="2" t="s">
        <v>22</v>
      </c>
      <c r="B129" s="2" t="s">
        <v>4</v>
      </c>
    </row>
    <row r="130" spans="1:2" x14ac:dyDescent="0.25">
      <c r="A130" s="2" t="s">
        <v>22</v>
      </c>
      <c r="B130" s="2" t="s">
        <v>4</v>
      </c>
    </row>
    <row r="131" spans="1:2" x14ac:dyDescent="0.25">
      <c r="A131" s="2" t="s">
        <v>12</v>
      </c>
      <c r="B131" s="2" t="s">
        <v>4</v>
      </c>
    </row>
    <row r="132" spans="1:2" x14ac:dyDescent="0.25">
      <c r="A132" s="2" t="s">
        <v>2</v>
      </c>
      <c r="B132" s="2" t="s">
        <v>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workbookViewId="0">
      <pane xSplit="1" ySplit="3" topLeftCell="B4" activePane="bottomRight" state="frozen"/>
      <selection pane="topRight" activeCell="E1" sqref="E1"/>
      <selection pane="bottomLeft" activeCell="A4" sqref="A4"/>
      <selection pane="bottomRight" activeCell="A2" sqref="A2"/>
    </sheetView>
  </sheetViews>
  <sheetFormatPr defaultRowHeight="15" x14ac:dyDescent="0.25"/>
  <cols>
    <col min="1" max="1" width="27.42578125" style="1" bestFit="1" customWidth="1"/>
    <col min="2" max="3" width="9.140625" style="2"/>
    <col min="4" max="4" width="12" style="2" bestFit="1" customWidth="1"/>
    <col min="5" max="16384" width="9.140625" style="2"/>
  </cols>
  <sheetData>
    <row r="1" spans="1:4" x14ac:dyDescent="0.25">
      <c r="B1" s="2" t="s">
        <v>51</v>
      </c>
      <c r="C1" s="2" t="s">
        <v>52</v>
      </c>
      <c r="D1" s="2" t="s">
        <v>54</v>
      </c>
    </row>
    <row r="2" spans="1:4" x14ac:dyDescent="0.25">
      <c r="A2" s="1" t="s">
        <v>53</v>
      </c>
    </row>
    <row r="3" spans="1:4" x14ac:dyDescent="0.25">
      <c r="A3" s="4" t="s">
        <v>50</v>
      </c>
      <c r="B3" s="3">
        <v>131</v>
      </c>
      <c r="C3" s="3">
        <v>131</v>
      </c>
      <c r="D3" s="3">
        <v>0</v>
      </c>
    </row>
    <row r="4" spans="1:4" x14ac:dyDescent="0.25">
      <c r="A4" s="1" t="s">
        <v>38</v>
      </c>
      <c r="B4" s="2">
        <f>COUNTIF(Data!$A$2:$A$132,Table_output!$A4)</f>
        <v>0</v>
      </c>
      <c r="C4" s="2">
        <f>COUNTIF(Data!$B$2:$B$132,Table_output!$A4)</f>
        <v>1</v>
      </c>
      <c r="D4" s="2">
        <f>B4-C4</f>
        <v>-1</v>
      </c>
    </row>
    <row r="5" spans="1:4" x14ac:dyDescent="0.25">
      <c r="A5" s="1" t="s">
        <v>44</v>
      </c>
      <c r="B5" s="2">
        <f>COUNTIF(Data!$A$2:$A$132,Table_output!$A5)</f>
        <v>1</v>
      </c>
      <c r="C5" s="2">
        <f>COUNTIF(Data!$B$2:$B$132,Table_output!$A5)</f>
        <v>1</v>
      </c>
      <c r="D5" s="2">
        <f t="shared" ref="D5:D51" si="0">B5-C5</f>
        <v>0</v>
      </c>
    </row>
    <row r="6" spans="1:4" x14ac:dyDescent="0.25">
      <c r="A6" s="1" t="s">
        <v>37</v>
      </c>
      <c r="B6" s="2">
        <f>COUNTIF(Data!$A$2:$A$132,Table_output!$A6)</f>
        <v>0</v>
      </c>
      <c r="C6" s="2">
        <f>COUNTIF(Data!$B$2:$B$132,Table_output!$A6)</f>
        <v>1</v>
      </c>
      <c r="D6" s="2">
        <f t="shared" si="0"/>
        <v>-1</v>
      </c>
    </row>
    <row r="7" spans="1:4" x14ac:dyDescent="0.25">
      <c r="A7" s="1" t="s">
        <v>45</v>
      </c>
      <c r="B7" s="2">
        <f>COUNTIF(Data!$A$2:$A$132,Table_output!$A7)</f>
        <v>0</v>
      </c>
      <c r="C7" s="2">
        <f>COUNTIF(Data!$B$2:$B$132,Table_output!$A7)</f>
        <v>1</v>
      </c>
      <c r="D7" s="2">
        <f t="shared" si="0"/>
        <v>-1</v>
      </c>
    </row>
    <row r="8" spans="1:4" x14ac:dyDescent="0.25">
      <c r="A8" s="1" t="s">
        <v>29</v>
      </c>
      <c r="B8" s="2">
        <f>COUNTIF(Data!$A$2:$A$132,Table_output!$A8)</f>
        <v>2</v>
      </c>
      <c r="C8" s="2">
        <f>COUNTIF(Data!$B$2:$B$132,Table_output!$A8)</f>
        <v>0</v>
      </c>
      <c r="D8" s="2">
        <f t="shared" si="0"/>
        <v>2</v>
      </c>
    </row>
    <row r="9" spans="1:4" x14ac:dyDescent="0.25">
      <c r="A9" s="1" t="s">
        <v>49</v>
      </c>
      <c r="B9" s="2">
        <f>COUNTIF(Data!$A$2:$A$132,Table_output!$A9)</f>
        <v>0</v>
      </c>
      <c r="C9" s="2">
        <f>COUNTIF(Data!$B$2:$B$132,Table_output!$A9)</f>
        <v>1</v>
      </c>
      <c r="D9" s="2">
        <f t="shared" si="0"/>
        <v>-1</v>
      </c>
    </row>
    <row r="10" spans="1:4" x14ac:dyDescent="0.25">
      <c r="A10" s="1" t="s">
        <v>30</v>
      </c>
      <c r="B10" s="2">
        <f>COUNTIF(Data!$A$2:$A$132,Table_output!$A10)</f>
        <v>1</v>
      </c>
      <c r="C10" s="2">
        <f>COUNTIF(Data!$B$2:$B$132,Table_output!$A10)</f>
        <v>0</v>
      </c>
      <c r="D10" s="2">
        <f t="shared" si="0"/>
        <v>1</v>
      </c>
    </row>
    <row r="11" spans="1:4" x14ac:dyDescent="0.25">
      <c r="A11" s="1" t="s">
        <v>35</v>
      </c>
      <c r="B11" s="2">
        <f>COUNTIF(Data!$A$2:$A$132,Table_output!$A11)</f>
        <v>1</v>
      </c>
      <c r="C11" s="2">
        <f>COUNTIF(Data!$B$2:$B$132,Table_output!$A11)</f>
        <v>1</v>
      </c>
      <c r="D11" s="2">
        <f t="shared" si="0"/>
        <v>0</v>
      </c>
    </row>
    <row r="12" spans="1:4" x14ac:dyDescent="0.25">
      <c r="A12" s="1" t="s">
        <v>34</v>
      </c>
      <c r="B12" s="2">
        <f>COUNTIF(Data!$A$2:$A$132,Table_output!$A12)</f>
        <v>1</v>
      </c>
      <c r="C12" s="2">
        <f>COUNTIF(Data!$B$2:$B$132,Table_output!$A12)</f>
        <v>0</v>
      </c>
      <c r="D12" s="2">
        <f t="shared" si="0"/>
        <v>1</v>
      </c>
    </row>
    <row r="13" spans="1:4" x14ac:dyDescent="0.25">
      <c r="A13" s="1" t="s">
        <v>48</v>
      </c>
      <c r="B13" s="2">
        <f>COUNTIF(Data!$A$2:$A$132,Table_output!$A13)</f>
        <v>1</v>
      </c>
      <c r="C13" s="2">
        <f>COUNTIF(Data!$B$2:$B$132,Table_output!$A13)</f>
        <v>0</v>
      </c>
      <c r="D13" s="2">
        <f t="shared" si="0"/>
        <v>1</v>
      </c>
    </row>
    <row r="14" spans="1:4" x14ac:dyDescent="0.25">
      <c r="A14" s="1" t="s">
        <v>26</v>
      </c>
      <c r="B14" s="2">
        <f>COUNTIF(Data!$A$2:$A$132,Table_output!$A14)</f>
        <v>2</v>
      </c>
      <c r="C14" s="2">
        <f>COUNTIF(Data!$B$2:$B$132,Table_output!$A14)</f>
        <v>0</v>
      </c>
      <c r="D14" s="2">
        <f t="shared" si="0"/>
        <v>2</v>
      </c>
    </row>
    <row r="15" spans="1:4" x14ac:dyDescent="0.25">
      <c r="A15" s="1" t="s">
        <v>47</v>
      </c>
      <c r="B15" s="2">
        <f>COUNTIF(Data!$A$2:$A$132,Table_output!$A15)</f>
        <v>1</v>
      </c>
      <c r="C15" s="2">
        <f>COUNTIF(Data!$B$2:$B$132,Table_output!$A15)</f>
        <v>2</v>
      </c>
      <c r="D15" s="2">
        <f t="shared" si="0"/>
        <v>-1</v>
      </c>
    </row>
    <row r="16" spans="1:4" x14ac:dyDescent="0.25">
      <c r="A16" s="1" t="s">
        <v>46</v>
      </c>
      <c r="B16" s="2">
        <f>COUNTIF(Data!$A$2:$A$132,Table_output!$A16)</f>
        <v>2</v>
      </c>
      <c r="C16" s="2">
        <f>COUNTIF(Data!$B$2:$B$132,Table_output!$A16)</f>
        <v>0</v>
      </c>
      <c r="D16" s="2">
        <f t="shared" si="0"/>
        <v>2</v>
      </c>
    </row>
    <row r="17" spans="1:4" x14ac:dyDescent="0.25">
      <c r="A17" s="1" t="s">
        <v>13</v>
      </c>
      <c r="B17" s="2">
        <f>COUNTIF(Data!$A$2:$A$132,Table_output!$A17)</f>
        <v>0</v>
      </c>
      <c r="C17" s="2">
        <f>COUNTIF(Data!$B$2:$B$132,Table_output!$A17)</f>
        <v>1</v>
      </c>
      <c r="D17" s="2">
        <f t="shared" si="0"/>
        <v>-1</v>
      </c>
    </row>
    <row r="18" spans="1:4" x14ac:dyDescent="0.25">
      <c r="A18" s="1" t="s">
        <v>27</v>
      </c>
      <c r="B18" s="2">
        <f>COUNTIF(Data!$A$2:$A$132,Table_output!$A18)</f>
        <v>0</v>
      </c>
      <c r="C18" s="2">
        <f>COUNTIF(Data!$B$2:$B$132,Table_output!$A18)</f>
        <v>1</v>
      </c>
      <c r="D18" s="2">
        <f t="shared" si="0"/>
        <v>-1</v>
      </c>
    </row>
    <row r="19" spans="1:4" x14ac:dyDescent="0.25">
      <c r="A19" s="1" t="s">
        <v>2</v>
      </c>
      <c r="B19" s="2">
        <f>COUNTIF(Data!$A$2:$A$132,Table_output!$A19)</f>
        <v>22</v>
      </c>
      <c r="C19" s="2">
        <f>COUNTIF(Data!$B$2:$B$132,Table_output!$A19)</f>
        <v>28</v>
      </c>
      <c r="D19" s="2">
        <f t="shared" si="0"/>
        <v>-6</v>
      </c>
    </row>
    <row r="20" spans="1:4" x14ac:dyDescent="0.25">
      <c r="A20" s="1" t="s">
        <v>19</v>
      </c>
      <c r="B20" s="2">
        <f>COUNTIF(Data!$A$2:$A$132,Table_output!$A20)</f>
        <v>1</v>
      </c>
      <c r="C20" s="2">
        <f>COUNTIF(Data!$B$2:$B$132,Table_output!$A20)</f>
        <v>5</v>
      </c>
      <c r="D20" s="2">
        <f t="shared" si="0"/>
        <v>-4</v>
      </c>
    </row>
    <row r="21" spans="1:4" x14ac:dyDescent="0.25">
      <c r="A21" s="1" t="s">
        <v>5</v>
      </c>
      <c r="B21" s="2">
        <f>COUNTIF(Data!$A$2:$A$132,Table_output!$A21)</f>
        <v>1</v>
      </c>
      <c r="C21" s="2">
        <f>COUNTIF(Data!$B$2:$B$132,Table_output!$A21)</f>
        <v>1</v>
      </c>
      <c r="D21" s="2">
        <f t="shared" si="0"/>
        <v>0</v>
      </c>
    </row>
    <row r="22" spans="1:4" x14ac:dyDescent="0.25">
      <c r="A22" s="1" t="s">
        <v>6</v>
      </c>
      <c r="B22" s="2">
        <f>COUNTIF(Data!$A$2:$A$132,Table_output!$A22)</f>
        <v>1</v>
      </c>
      <c r="C22" s="2">
        <f>COUNTIF(Data!$B$2:$B$132,Table_output!$A22)</f>
        <v>0</v>
      </c>
      <c r="D22" s="2">
        <f t="shared" si="0"/>
        <v>1</v>
      </c>
    </row>
    <row r="23" spans="1:4" x14ac:dyDescent="0.25">
      <c r="A23" s="1" t="s">
        <v>7</v>
      </c>
      <c r="B23" s="2">
        <f>COUNTIF(Data!$A$2:$A$132,Table_output!$A23)</f>
        <v>0</v>
      </c>
      <c r="C23" s="2">
        <f>COUNTIF(Data!$B$2:$B$132,Table_output!$A23)</f>
        <v>1</v>
      </c>
      <c r="D23" s="2">
        <f t="shared" si="0"/>
        <v>-1</v>
      </c>
    </row>
    <row r="24" spans="1:4" x14ac:dyDescent="0.25">
      <c r="A24" s="1" t="s">
        <v>41</v>
      </c>
      <c r="B24" s="2">
        <f>COUNTIF(Data!$A$2:$A$132,Table_output!$A24)</f>
        <v>1</v>
      </c>
      <c r="C24" s="2">
        <f>COUNTIF(Data!$B$2:$B$132,Table_output!$A24)</f>
        <v>1</v>
      </c>
      <c r="D24" s="2">
        <f t="shared" si="0"/>
        <v>0</v>
      </c>
    </row>
    <row r="25" spans="1:4" x14ac:dyDescent="0.25">
      <c r="A25" s="1" t="s">
        <v>20</v>
      </c>
      <c r="B25" s="2">
        <f>COUNTIF(Data!$A$2:$A$132,Table_output!$A25)</f>
        <v>2</v>
      </c>
      <c r="C25" s="2">
        <f>COUNTIF(Data!$B$2:$B$132,Table_output!$A25)</f>
        <v>0</v>
      </c>
      <c r="D25" s="2">
        <f t="shared" si="0"/>
        <v>2</v>
      </c>
    </row>
    <row r="26" spans="1:4" x14ac:dyDescent="0.25">
      <c r="A26" s="1" t="s">
        <v>21</v>
      </c>
      <c r="B26" s="2">
        <f>COUNTIF(Data!$A$2:$A$132,Table_output!$A26)</f>
        <v>1</v>
      </c>
      <c r="C26" s="2">
        <f>COUNTIF(Data!$B$2:$B$132,Table_output!$A26)</f>
        <v>0</v>
      </c>
      <c r="D26" s="2">
        <f t="shared" si="0"/>
        <v>1</v>
      </c>
    </row>
    <row r="27" spans="1:4" x14ac:dyDescent="0.25">
      <c r="A27" s="1" t="s">
        <v>3</v>
      </c>
      <c r="B27" s="2">
        <f>COUNTIF(Data!$A$2:$A$132,Table_output!$A27)</f>
        <v>7</v>
      </c>
      <c r="C27" s="2">
        <f>COUNTIF(Data!$B$2:$B$132,Table_output!$A27)</f>
        <v>27</v>
      </c>
      <c r="D27" s="2">
        <f t="shared" si="0"/>
        <v>-20</v>
      </c>
    </row>
    <row r="28" spans="1:4" x14ac:dyDescent="0.25">
      <c r="A28" s="1" t="s">
        <v>14</v>
      </c>
      <c r="B28" s="2">
        <f>COUNTIF(Data!$A$2:$A$132,Table_output!$A28)</f>
        <v>0</v>
      </c>
      <c r="C28" s="2">
        <f>COUNTIF(Data!$B$2:$B$132,Table_output!$A28)</f>
        <v>2</v>
      </c>
      <c r="D28" s="2">
        <f t="shared" si="0"/>
        <v>-2</v>
      </c>
    </row>
    <row r="29" spans="1:4" x14ac:dyDescent="0.25">
      <c r="A29" s="1" t="s">
        <v>28</v>
      </c>
      <c r="B29" s="2">
        <f>COUNTIF(Data!$A$2:$A$132,Table_output!$A29)</f>
        <v>0</v>
      </c>
      <c r="C29" s="2">
        <f>COUNTIF(Data!$B$2:$B$132,Table_output!$A29)</f>
        <v>1</v>
      </c>
      <c r="D29" s="2">
        <f t="shared" si="0"/>
        <v>-1</v>
      </c>
    </row>
    <row r="30" spans="1:4" x14ac:dyDescent="0.25">
      <c r="A30" s="1" t="s">
        <v>36</v>
      </c>
      <c r="B30" s="2">
        <f>COUNTIF(Data!$A$2:$A$132,Table_output!$A30)</f>
        <v>0</v>
      </c>
      <c r="C30" s="2">
        <f>COUNTIF(Data!$B$2:$B$132,Table_output!$A30)</f>
        <v>2</v>
      </c>
      <c r="D30" s="2">
        <f t="shared" si="0"/>
        <v>-2</v>
      </c>
    </row>
    <row r="31" spans="1:4" x14ac:dyDescent="0.25">
      <c r="A31" s="1" t="s">
        <v>9</v>
      </c>
      <c r="B31" s="2">
        <f>COUNTIF(Data!$A$2:$A$132,Table_output!$A31)</f>
        <v>13</v>
      </c>
      <c r="C31" s="2">
        <f>COUNTIF(Data!$B$2:$B$132,Table_output!$A31)</f>
        <v>1</v>
      </c>
      <c r="D31" s="2">
        <f t="shared" si="0"/>
        <v>12</v>
      </c>
    </row>
    <row r="32" spans="1:4" x14ac:dyDescent="0.25">
      <c r="A32" s="1" t="s">
        <v>12</v>
      </c>
      <c r="B32" s="2">
        <f>COUNTIF(Data!$A$2:$A$132,Table_output!$A32)</f>
        <v>8</v>
      </c>
      <c r="C32" s="2">
        <f>COUNTIF(Data!$B$2:$B$132,Table_output!$A32)</f>
        <v>2</v>
      </c>
      <c r="D32" s="2">
        <f t="shared" si="0"/>
        <v>6</v>
      </c>
    </row>
    <row r="33" spans="1:4" x14ac:dyDescent="0.25">
      <c r="A33" s="1" t="s">
        <v>40</v>
      </c>
      <c r="B33" s="2">
        <f>COUNTIF(Data!$A$2:$A$132,Table_output!$A33)</f>
        <v>2</v>
      </c>
      <c r="C33" s="2">
        <f>COUNTIF(Data!$B$2:$B$132,Table_output!$A33)</f>
        <v>0</v>
      </c>
      <c r="D33" s="2">
        <f t="shared" si="0"/>
        <v>2</v>
      </c>
    </row>
    <row r="34" spans="1:4" x14ac:dyDescent="0.25">
      <c r="A34" s="1" t="s">
        <v>15</v>
      </c>
      <c r="B34" s="2">
        <f>COUNTIF(Data!$A$2:$A$132,Table_output!$A34)</f>
        <v>2</v>
      </c>
      <c r="C34" s="2">
        <f>COUNTIF(Data!$B$2:$B$132,Table_output!$A34)</f>
        <v>0</v>
      </c>
      <c r="D34" s="2">
        <f t="shared" si="0"/>
        <v>2</v>
      </c>
    </row>
    <row r="35" spans="1:4" x14ac:dyDescent="0.25">
      <c r="A35" s="1" t="s">
        <v>25</v>
      </c>
      <c r="B35" s="2">
        <f>COUNTIF(Data!$A$2:$A$132,Table_output!$A35)</f>
        <v>3</v>
      </c>
      <c r="C35" s="2">
        <f>COUNTIF(Data!$B$2:$B$132,Table_output!$A35)</f>
        <v>4</v>
      </c>
      <c r="D35" s="2">
        <f t="shared" si="0"/>
        <v>-1</v>
      </c>
    </row>
    <row r="36" spans="1:4" x14ac:dyDescent="0.25">
      <c r="A36" s="1" t="s">
        <v>43</v>
      </c>
      <c r="B36" s="2">
        <f>COUNTIF(Data!$A$2:$A$132,Table_output!$A36)</f>
        <v>0</v>
      </c>
      <c r="C36" s="2">
        <f>COUNTIF(Data!$B$2:$B$132,Table_output!$A36)</f>
        <v>1</v>
      </c>
      <c r="D36" s="2">
        <f t="shared" si="0"/>
        <v>-1</v>
      </c>
    </row>
    <row r="37" spans="1:4" x14ac:dyDescent="0.25">
      <c r="A37" s="1" t="s">
        <v>11</v>
      </c>
      <c r="B37" s="2">
        <f>COUNTIF(Data!$A$2:$A$132,Table_output!$A37)</f>
        <v>1</v>
      </c>
      <c r="C37" s="2">
        <f>COUNTIF(Data!$B$2:$B$132,Table_output!$A37)</f>
        <v>2</v>
      </c>
      <c r="D37" s="2">
        <f t="shared" si="0"/>
        <v>-1</v>
      </c>
    </row>
    <row r="38" spans="1:4" x14ac:dyDescent="0.25">
      <c r="A38" s="1" t="s">
        <v>8</v>
      </c>
      <c r="B38" s="2">
        <f>COUNTIF(Data!$A$2:$A$132,Table_output!$A38)</f>
        <v>4</v>
      </c>
      <c r="C38" s="2">
        <f>COUNTIF(Data!$B$2:$B$132,Table_output!$A38)</f>
        <v>0</v>
      </c>
      <c r="D38" s="2">
        <f t="shared" si="0"/>
        <v>4</v>
      </c>
    </row>
    <row r="39" spans="1:4" x14ac:dyDescent="0.25">
      <c r="A39" s="1" t="s">
        <v>4</v>
      </c>
      <c r="B39" s="2">
        <f>COUNTIF(Data!$A$2:$A$132,Table_output!$A39)</f>
        <v>18</v>
      </c>
      <c r="C39" s="2">
        <f>COUNTIF(Data!$B$2:$B$132,Table_output!$A39)</f>
        <v>18</v>
      </c>
      <c r="D39" s="2">
        <f t="shared" si="0"/>
        <v>0</v>
      </c>
    </row>
    <row r="40" spans="1:4" x14ac:dyDescent="0.25">
      <c r="A40" s="1" t="s">
        <v>23</v>
      </c>
      <c r="B40" s="2">
        <f>COUNTIF(Data!$A$2:$A$132,Table_output!$A40)</f>
        <v>2</v>
      </c>
      <c r="C40" s="2">
        <f>COUNTIF(Data!$B$2:$B$132,Table_output!$A40)</f>
        <v>0</v>
      </c>
      <c r="D40" s="2">
        <f t="shared" si="0"/>
        <v>2</v>
      </c>
    </row>
    <row r="41" spans="1:4" x14ac:dyDescent="0.25">
      <c r="A41" s="1" t="s">
        <v>24</v>
      </c>
      <c r="B41" s="2">
        <f>COUNTIF(Data!$A$2:$A$132,Table_output!$A41)</f>
        <v>1</v>
      </c>
      <c r="C41" s="2">
        <f>COUNTIF(Data!$B$2:$B$132,Table_output!$A41)</f>
        <v>0</v>
      </c>
      <c r="D41" s="2">
        <f t="shared" si="0"/>
        <v>1</v>
      </c>
    </row>
    <row r="42" spans="1:4" x14ac:dyDescent="0.25">
      <c r="A42" s="1" t="s">
        <v>33</v>
      </c>
      <c r="B42" s="2">
        <f>COUNTIF(Data!$A$2:$A$132,Table_output!$A42)</f>
        <v>1</v>
      </c>
      <c r="C42" s="2">
        <f>COUNTIF(Data!$B$2:$B$132,Table_output!$A42)</f>
        <v>0</v>
      </c>
      <c r="D42" s="2">
        <f t="shared" si="0"/>
        <v>1</v>
      </c>
    </row>
    <row r="43" spans="1:4" x14ac:dyDescent="0.25">
      <c r="A43" s="1" t="s">
        <v>18</v>
      </c>
      <c r="B43" s="2">
        <f>COUNTIF(Data!$A$2:$A$132,Table_output!$A43)</f>
        <v>3</v>
      </c>
      <c r="C43" s="2">
        <f>COUNTIF(Data!$B$2:$B$132,Table_output!$A43)</f>
        <v>0</v>
      </c>
      <c r="D43" s="2">
        <f t="shared" si="0"/>
        <v>3</v>
      </c>
    </row>
    <row r="44" spans="1:4" x14ac:dyDescent="0.25">
      <c r="A44" s="1" t="s">
        <v>10</v>
      </c>
      <c r="B44" s="2">
        <f>COUNTIF(Data!$A$2:$A$132,Table_output!$A44)</f>
        <v>14</v>
      </c>
      <c r="C44" s="2">
        <f>COUNTIF(Data!$B$2:$B$132,Table_output!$A44)</f>
        <v>4</v>
      </c>
      <c r="D44" s="2">
        <f t="shared" si="0"/>
        <v>10</v>
      </c>
    </row>
    <row r="45" spans="1:4" x14ac:dyDescent="0.25">
      <c r="A45" s="1" t="s">
        <v>39</v>
      </c>
      <c r="B45" s="2">
        <f>COUNTIF(Data!$A$2:$A$132,Table_output!$A45)</f>
        <v>0</v>
      </c>
      <c r="C45" s="2">
        <f>COUNTIF(Data!$B$2:$B$132,Table_output!$A45)</f>
        <v>1</v>
      </c>
      <c r="D45" s="2">
        <f t="shared" si="0"/>
        <v>-1</v>
      </c>
    </row>
    <row r="46" spans="1:4" x14ac:dyDescent="0.25">
      <c r="A46" s="1" t="s">
        <v>32</v>
      </c>
      <c r="B46" s="2">
        <f>COUNTIF(Data!$A$2:$A$132,Table_output!$A46)</f>
        <v>1</v>
      </c>
      <c r="C46" s="2">
        <f>COUNTIF(Data!$B$2:$B$132,Table_output!$A46)</f>
        <v>1</v>
      </c>
      <c r="D46" s="2">
        <f t="shared" si="0"/>
        <v>0</v>
      </c>
    </row>
    <row r="47" spans="1:4" x14ac:dyDescent="0.25">
      <c r="A47" s="1" t="s">
        <v>31</v>
      </c>
      <c r="B47" s="2">
        <f>COUNTIF(Data!$A$2:$A$132,Table_output!$A47)</f>
        <v>1</v>
      </c>
      <c r="C47" s="2">
        <f>COUNTIF(Data!$B$2:$B$132,Table_output!$A47)</f>
        <v>1</v>
      </c>
      <c r="D47" s="2">
        <f t="shared" si="0"/>
        <v>0</v>
      </c>
    </row>
    <row r="48" spans="1:4" x14ac:dyDescent="0.25">
      <c r="A48" s="1" t="s">
        <v>42</v>
      </c>
      <c r="B48" s="2">
        <f>COUNTIF(Data!$A$2:$A$132,Table_output!$A48)</f>
        <v>1</v>
      </c>
      <c r="C48" s="2">
        <f>COUNTIF(Data!$B$2:$B$132,Table_output!$A48)</f>
        <v>0</v>
      </c>
      <c r="D48" s="2">
        <f t="shared" si="0"/>
        <v>1</v>
      </c>
    </row>
    <row r="49" spans="1:4" x14ac:dyDescent="0.25">
      <c r="A49" s="1" t="s">
        <v>22</v>
      </c>
      <c r="B49" s="2">
        <f>COUNTIF(Data!$A$2:$A$132,Table_output!$A49)</f>
        <v>7</v>
      </c>
      <c r="C49" s="2">
        <f>COUNTIF(Data!$B$2:$B$132,Table_output!$A49)</f>
        <v>17</v>
      </c>
      <c r="D49" s="2">
        <f t="shared" si="0"/>
        <v>-10</v>
      </c>
    </row>
    <row r="50" spans="1:4" x14ac:dyDescent="0.25">
      <c r="A50" s="1" t="s">
        <v>17</v>
      </c>
      <c r="B50" s="2">
        <f>COUNTIF(Data!$A$2:$A$132,Table_output!$A50)</f>
        <v>1</v>
      </c>
      <c r="C50" s="2">
        <f>COUNTIF(Data!$B$2:$B$132,Table_output!$A50)</f>
        <v>0</v>
      </c>
      <c r="D50" s="2">
        <f t="shared" si="0"/>
        <v>1</v>
      </c>
    </row>
    <row r="51" spans="1:4" x14ac:dyDescent="0.25">
      <c r="A51" s="1" t="s">
        <v>16</v>
      </c>
      <c r="B51" s="2">
        <f>COUNTIF(Data!$A$2:$A$132,Table_output!$A51)</f>
        <v>0</v>
      </c>
      <c r="C51" s="2">
        <f>COUNTIF(Data!$B$2:$B$132,Table_output!$A51)</f>
        <v>1</v>
      </c>
      <c r="D51" s="2">
        <f t="shared" si="0"/>
        <v>-1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Table_output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 Jagadish</dc:creator>
  <cp:lastModifiedBy>P Jagadish</cp:lastModifiedBy>
  <dcterms:created xsi:type="dcterms:W3CDTF">2015-06-11T07:16:09Z</dcterms:created>
  <dcterms:modified xsi:type="dcterms:W3CDTF">2015-06-11T08:07:45Z</dcterms:modified>
</cp:coreProperties>
</file>